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.200\do\ZamPubl2021\271.2......2020 - remonty chodników 2022-2024\"/>
    </mc:Choice>
  </mc:AlternateContent>
  <xr:revisionPtr revIDLastSave="0" documentId="13_ncr:1_{F3DCEA5F-D4EE-40ED-B46D-34557B7CA0DB}" xr6:coauthVersionLast="47" xr6:coauthVersionMax="47" xr10:uidLastSave="{00000000-0000-0000-0000-000000000000}"/>
  <bookViews>
    <workbookView xWindow="-108" yWindow="-108" windowWidth="23256" windowHeight="12576" xr2:uid="{2C09C784-FE01-4A1F-A394-F787D9FA6FF2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3" i="1"/>
  <c r="G43" i="1" s="1"/>
  <c r="G45" i="1" s="1"/>
  <c r="E42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" i="1"/>
  <c r="E3" i="1"/>
</calcChain>
</file>

<file path=xl/sharedStrings.xml><?xml version="1.0" encoding="utf-8"?>
<sst xmlns="http://schemas.openxmlformats.org/spreadsheetml/2006/main" count="92" uniqueCount="57">
  <si>
    <t>Lp.</t>
  </si>
  <si>
    <t xml:space="preserve">Nazwa </t>
  </si>
  <si>
    <t>j.m.</t>
  </si>
  <si>
    <t>Cena jednostkowa netto</t>
  </si>
  <si>
    <t>Cena jednostkowa brutto</t>
  </si>
  <si>
    <t>Rozebranie elementów drogowych (krawężniki, obrzeża, nawierzchnie i inne) -
materiał rozbiórkowy pozostaje własnością Wykonawcy, odwóz na koszt i staraniem Wykonawcy. Składowanie, utylizacja pozostaje w gestii Wykonawcy</t>
  </si>
  <si>
    <t>Ilość</t>
  </si>
  <si>
    <t>Suma netto</t>
  </si>
  <si>
    <t>Roboty ziemne. Odwóz nadmiaru na koszt i staraniem Wykonawcy. Składowanie, utylizacja pozostaje w gestii Wykonawcy</t>
  </si>
  <si>
    <t>Podbudowa żwirowa o grub.po zagęszcz. 15 cm (dla innej grubości cena będzie
proporcjonalnie zwiększana lub zmniejszana) - wraz z wyprofilowaniem i
zagęszczeniem podłoża</t>
  </si>
  <si>
    <t>Podbudowa z kruszywa łamanego o grub.po zagęszcz. 15 cm (dla innej grubości cena będzie proporcjonalnie zwiększana lub zmniejszana) - wraz z wyprofilowaniem i zagęszczeniem podłoża</t>
  </si>
  <si>
    <t>Nawierzchnie z kostki brukowej betonowej szarej grub. 6 cm na podsypce piaskowej gr. do 5cm</t>
  </si>
  <si>
    <t>Nawierzchnie z kostki brukowej betonowej kolorowej grub. 6 cm na podsypce piaskowej gr. do 5cm</t>
  </si>
  <si>
    <t>Przełożenie nawierzchni z kostki brukowej betonowej grub. 6 cm na podsypce
piaskowej gr. do 5cm wraz z rozbiórką, oczyszczeniem oraz profilowaniem i zagęszczeniem podłoża</t>
  </si>
  <si>
    <t>Nawierzchnie z kostki brukowej betonowej szarej o grubości 8 cm na podsypce piaskowej
gr. do 5cm</t>
  </si>
  <si>
    <t>Nawierzchnie z kostki brukowej betonowej kolorowej o grubości 8 cm na podsypce piaskowej
gr. do 5cm</t>
  </si>
  <si>
    <t>Przełożenie nawierzchni z kostki brukowej betonowej o grubości 8 cm na podsypce
piaskowej gr. do 5cm wraz z rozbiórką, oczyszczeniem oraz profilowaniem
i zagęszczeniem podłoża</t>
  </si>
  <si>
    <t>Nawierzchnia z kostki kamiennej nieregularnej na podsypce cementowo-piaskowej gr. do 5cm wraz z zmuleniem zaprawą cementową</t>
  </si>
  <si>
    <t>Przełożenie nawierzchni z kostki kamiennej nieregularnej na podsypce cementowo-
piaskowej gr. do 5cm z zmuleniem zaprawą cementową, z rozbiórką i
oczyszczeniem kostki oraz profilowaniem i zagęszczeniem podłoża</t>
  </si>
  <si>
    <t>Nawierzchnia z kostki kamiennej nieregularnej na podsypce cementowo-piaskowej gr. do 5cm wraz z zmuleniem zaprawą cementową - kostka INWESTORA</t>
  </si>
  <si>
    <t>Nawierzchnia z płyt betonowych gr. 5cm na podsypce piaskowej gr. do 5cm</t>
  </si>
  <si>
    <t>Przełożenie nawierzchni z płyt betonowych lub kamiennych na podsypce piaskowej gr. do 5cm wraz z rozbiórką, oczyszczeniem oraz profilowaniem i zagęszczeniem podłoża</t>
  </si>
  <si>
    <t>Ława betonowa pod krawężniki, obrzeża, ścieki i palisady - beton C12/15</t>
  </si>
  <si>
    <t>Krawężniki betonowe 15x30 cm na podsypce cementowo-piaskowej gr.do 5cm</t>
  </si>
  <si>
    <t>Przestawienie krawężnika betonowego 15x30 cm na podsypce cementowo-piaskowej gr. do 5cm</t>
  </si>
  <si>
    <t>Krawężniki betonowe 20x30 cm na podsypce cementowo-piaskowej gr.do 5cm</t>
  </si>
  <si>
    <t>Przestawienie krawężnika betonowego 20x30 cm na podsypce cementowo-piaskowej gr. do 5cm</t>
  </si>
  <si>
    <t>Obrzeża betonowe o wymiarach 20x6 cm na podsypce cem.piaskowej gr. do 5cm</t>
  </si>
  <si>
    <t>Przestawienie obrzeża betonowego o wymiarach 20x6 cm na podsypce cem.
piaskowej gr. do 5cm</t>
  </si>
  <si>
    <t>Obrzeża betonowe o wym. 30x8 cm na podsypce cem.piaskowej gr. do 5cm</t>
  </si>
  <si>
    <t>Przestawienie obrzeża betonowego o wym. 30x8 cm na podsypce cem.piaskowej
gr. do 5cm</t>
  </si>
  <si>
    <t>Wykonanie ścieku z kostki brukowej gr.8 cm na podsypce cementowo-piaskowej gr. do 5 cm wraz z zamuleniem zaprawą cementową</t>
  </si>
  <si>
    <t>Wykonanie ścieku z kostki kamiennej nieregularnej na podsypce cementowo-piaskowej gr. do 5cm wraz z zmuleniem zaprawą cementową</t>
  </si>
  <si>
    <t>Wykonanie ścieku z kostki kamiennej nieregularnej na podsypce cementowo-piaskowej gr. do 5cm wraz z zmuleniem zaprawą cementową - kostka NWESTORA</t>
  </si>
  <si>
    <t>Przełożenie ścieku z kostki kamiennej nieregularnej na podsypce cementowo-piaskowej gr. do 5cm z zmuleniem zaprawą cementową wraz z rozbiórką i
oczyszczeniem</t>
  </si>
  <si>
    <t>Palisada betonowa wysokości 40cm</t>
  </si>
  <si>
    <t>Palisada betonowa wysokości 60cm</t>
  </si>
  <si>
    <t>Palisada betonowa wysokości 80cm</t>
  </si>
  <si>
    <t>Palisada betonowa wysokości 100cm</t>
  </si>
  <si>
    <t>Palisada betonowa wysokości 120cm</t>
  </si>
  <si>
    <t>Regulacja pionowa studzienek dla zaworów wodociągowych i gazowych</t>
  </si>
  <si>
    <t>Regulacja pionowa studzienek telefonicznych</t>
  </si>
  <si>
    <t>Regulacja pionowa studzienek dla włazów kanałowych</t>
  </si>
  <si>
    <t>Regulacja pionowa studzienek dla kratek ściekowych ulicznych</t>
  </si>
  <si>
    <t>Regulacja pionowa studzienek dla kratek ściekowych ulicznych wraz z wymianą wpustu ulicznego ściekowego</t>
  </si>
  <si>
    <t>Humusowanie skarp i zieleńców z obsianiem przy grub.warstwy humusu 5 cm</t>
  </si>
  <si>
    <t>Wyrównanie skarp i zieleńców z obsianiem - humus z odzysku</t>
  </si>
  <si>
    <t>m3</t>
  </si>
  <si>
    <t>m2</t>
  </si>
  <si>
    <t>m</t>
  </si>
  <si>
    <r>
      <t>m</t>
    </r>
    <r>
      <rPr>
        <vertAlign val="superscript"/>
        <sz val="11"/>
        <color theme="1"/>
        <rFont val="Arial"/>
        <family val="2"/>
        <charset val="238"/>
      </rPr>
      <t>2</t>
    </r>
  </si>
  <si>
    <t>szt.</t>
  </si>
  <si>
    <t>Suma łącznie netto:</t>
  </si>
  <si>
    <t>Suma łącznie brutto:</t>
  </si>
  <si>
    <t>……………………………………… dnia …………………</t>
  </si>
  <si>
    <t>(podpis i pieczęć Wykonawcy / Pełnomocnika)</t>
  </si>
  <si>
    <t>Zał nr 1A do SWZ  - Remonty bieżące chodników ulic w granicach administracyjnych Miasta Nowego Sącza od dnia podpisania umowy do dnia 31.12.2024r.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</si>
</sst>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vertAlign val="superscript"/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8AB12E-C6F0-413F-BF32-5E25468DA3BE}">
  <dimension ref="A1:G51"/>
  <sheetViews>
    <sheetView tabSelected="1" workbookViewId="0">
      <selection activeCell="G3" sqref="G3"/>
    </sheetView>
  </sheetViews>
  <sheetFormatPr defaultRowHeight="14.4" x14ac:dyDescent="0.3"/>
  <cols>
    <col min="2" max="2" width="56.88671875" customWidth="1"/>
    <col min="3" max="3" width="6" customWidth="1"/>
    <col min="4" max="4" width="17.33203125" customWidth="1"/>
    <col min="5" max="5" width="18.88671875" customWidth="1"/>
    <col min="6" max="6" width="11.88671875" customWidth="1"/>
    <col min="7" max="7" width="17.44140625" customWidth="1"/>
  </cols>
  <sheetData>
    <row r="1" spans="1:7" ht="27.6" customHeight="1" x14ac:dyDescent="0.3">
      <c r="A1" s="7" t="s">
        <v>56</v>
      </c>
      <c r="B1" s="8"/>
      <c r="C1" s="8"/>
      <c r="D1" s="8"/>
      <c r="E1" s="8"/>
      <c r="F1" s="8"/>
      <c r="G1" s="9"/>
    </row>
    <row r="2" spans="1:7" ht="27.6" x14ac:dyDescent="0.3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6</v>
      </c>
      <c r="G2" s="2" t="s">
        <v>7</v>
      </c>
    </row>
    <row r="3" spans="1:7" ht="75.599999999999994" customHeight="1" x14ac:dyDescent="0.3">
      <c r="A3" s="1">
        <v>1</v>
      </c>
      <c r="B3" s="2" t="s">
        <v>5</v>
      </c>
      <c r="C3" s="1" t="s">
        <v>47</v>
      </c>
      <c r="D3" s="1"/>
      <c r="E3" s="1">
        <f>D3*1.23</f>
        <v>0</v>
      </c>
      <c r="F3" s="1">
        <v>300</v>
      </c>
      <c r="G3" s="1">
        <f>F3*D3</f>
        <v>0</v>
      </c>
    </row>
    <row r="4" spans="1:7" ht="41.4" x14ac:dyDescent="0.3">
      <c r="A4" s="1">
        <v>2</v>
      </c>
      <c r="B4" s="2" t="s">
        <v>8</v>
      </c>
      <c r="C4" s="1" t="s">
        <v>47</v>
      </c>
      <c r="D4" s="1"/>
      <c r="E4" s="1">
        <f>D4*1.23</f>
        <v>0</v>
      </c>
      <c r="F4" s="1">
        <v>300</v>
      </c>
      <c r="G4" s="1">
        <f t="shared" ref="G4:G42" si="0">F4*D4</f>
        <v>0</v>
      </c>
    </row>
    <row r="5" spans="1:7" ht="69" x14ac:dyDescent="0.3">
      <c r="A5" s="1">
        <v>3</v>
      </c>
      <c r="B5" s="2" t="s">
        <v>9</v>
      </c>
      <c r="C5" s="1" t="s">
        <v>50</v>
      </c>
      <c r="D5" s="1"/>
      <c r="E5" s="1">
        <f t="shared" ref="E5:E42" si="1">D5*1.23</f>
        <v>0</v>
      </c>
      <c r="F5" s="1">
        <v>3000</v>
      </c>
      <c r="G5" s="1">
        <f t="shared" si="0"/>
        <v>0</v>
      </c>
    </row>
    <row r="6" spans="1:7" ht="55.2" x14ac:dyDescent="0.3">
      <c r="A6" s="1">
        <v>4</v>
      </c>
      <c r="B6" s="2" t="s">
        <v>10</v>
      </c>
      <c r="C6" s="1" t="s">
        <v>50</v>
      </c>
      <c r="D6" s="1"/>
      <c r="E6" s="1">
        <f t="shared" si="1"/>
        <v>0</v>
      </c>
      <c r="F6" s="1">
        <v>1890</v>
      </c>
      <c r="G6" s="1">
        <f t="shared" si="0"/>
        <v>0</v>
      </c>
    </row>
    <row r="7" spans="1:7" ht="27.6" x14ac:dyDescent="0.3">
      <c r="A7" s="1">
        <v>5</v>
      </c>
      <c r="B7" s="2" t="s">
        <v>11</v>
      </c>
      <c r="C7" s="1" t="s">
        <v>50</v>
      </c>
      <c r="D7" s="1"/>
      <c r="E7" s="1">
        <f t="shared" si="1"/>
        <v>0</v>
      </c>
      <c r="F7" s="1">
        <v>3300</v>
      </c>
      <c r="G7" s="1">
        <f t="shared" si="0"/>
        <v>0</v>
      </c>
    </row>
    <row r="8" spans="1:7" ht="27.6" x14ac:dyDescent="0.3">
      <c r="A8" s="1">
        <v>6</v>
      </c>
      <c r="B8" s="2" t="s">
        <v>12</v>
      </c>
      <c r="C8" s="1" t="s">
        <v>50</v>
      </c>
      <c r="D8" s="1"/>
      <c r="E8" s="1">
        <f t="shared" si="1"/>
        <v>0</v>
      </c>
      <c r="F8" s="1">
        <v>300</v>
      </c>
      <c r="G8" s="1">
        <f t="shared" si="0"/>
        <v>0</v>
      </c>
    </row>
    <row r="9" spans="1:7" ht="55.2" x14ac:dyDescent="0.3">
      <c r="A9" s="1">
        <v>7</v>
      </c>
      <c r="B9" s="2" t="s">
        <v>13</v>
      </c>
      <c r="C9" s="1" t="s">
        <v>50</v>
      </c>
      <c r="D9" s="1"/>
      <c r="E9" s="1">
        <f t="shared" si="1"/>
        <v>0</v>
      </c>
      <c r="F9" s="1">
        <v>1500</v>
      </c>
      <c r="G9" s="1">
        <f t="shared" si="0"/>
        <v>0</v>
      </c>
    </row>
    <row r="10" spans="1:7" ht="41.4" x14ac:dyDescent="0.3">
      <c r="A10" s="1">
        <v>8</v>
      </c>
      <c r="B10" s="2" t="s">
        <v>14</v>
      </c>
      <c r="C10" s="1" t="s">
        <v>50</v>
      </c>
      <c r="D10" s="1"/>
      <c r="E10" s="1">
        <f t="shared" si="1"/>
        <v>0</v>
      </c>
      <c r="F10" s="1">
        <v>300</v>
      </c>
      <c r="G10" s="1">
        <f t="shared" si="0"/>
        <v>0</v>
      </c>
    </row>
    <row r="11" spans="1:7" ht="41.4" x14ac:dyDescent="0.3">
      <c r="A11" s="1">
        <v>9</v>
      </c>
      <c r="B11" s="2" t="s">
        <v>15</v>
      </c>
      <c r="C11" s="1" t="s">
        <v>50</v>
      </c>
      <c r="D11" s="1"/>
      <c r="E11" s="1">
        <f t="shared" si="1"/>
        <v>0</v>
      </c>
      <c r="F11" s="1">
        <v>300</v>
      </c>
      <c r="G11" s="1">
        <f t="shared" si="0"/>
        <v>0</v>
      </c>
    </row>
    <row r="12" spans="1:7" ht="69" x14ac:dyDescent="0.3">
      <c r="A12" s="1">
        <v>10</v>
      </c>
      <c r="B12" s="2" t="s">
        <v>16</v>
      </c>
      <c r="C12" s="1" t="s">
        <v>50</v>
      </c>
      <c r="D12" s="1"/>
      <c r="E12" s="1">
        <f t="shared" si="1"/>
        <v>0</v>
      </c>
      <c r="F12" s="1">
        <v>150</v>
      </c>
      <c r="G12" s="1">
        <f t="shared" si="0"/>
        <v>0</v>
      </c>
    </row>
    <row r="13" spans="1:7" ht="41.4" x14ac:dyDescent="0.3">
      <c r="A13" s="1">
        <v>11</v>
      </c>
      <c r="B13" s="2" t="s">
        <v>17</v>
      </c>
      <c r="C13" s="1" t="s">
        <v>50</v>
      </c>
      <c r="D13" s="1"/>
      <c r="E13" s="1">
        <f t="shared" si="1"/>
        <v>0</v>
      </c>
      <c r="F13" s="1">
        <v>150</v>
      </c>
      <c r="G13" s="1">
        <f t="shared" si="0"/>
        <v>0</v>
      </c>
    </row>
    <row r="14" spans="1:7" ht="41.4" x14ac:dyDescent="0.3">
      <c r="A14" s="1">
        <v>12</v>
      </c>
      <c r="B14" s="2" t="s">
        <v>19</v>
      </c>
      <c r="C14" s="1" t="s">
        <v>50</v>
      </c>
      <c r="D14" s="1"/>
      <c r="E14" s="1">
        <f t="shared" si="1"/>
        <v>0</v>
      </c>
      <c r="F14" s="1">
        <v>150</v>
      </c>
      <c r="G14" s="1">
        <f t="shared" si="0"/>
        <v>0</v>
      </c>
    </row>
    <row r="15" spans="1:7" ht="82.8" x14ac:dyDescent="0.3">
      <c r="A15" s="1">
        <v>13</v>
      </c>
      <c r="B15" s="2" t="s">
        <v>18</v>
      </c>
      <c r="C15" s="1" t="s">
        <v>50</v>
      </c>
      <c r="D15" s="1"/>
      <c r="E15" s="1">
        <f t="shared" si="1"/>
        <v>0</v>
      </c>
      <c r="F15" s="1">
        <v>150</v>
      </c>
      <c r="G15" s="1">
        <f t="shared" si="0"/>
        <v>0</v>
      </c>
    </row>
    <row r="16" spans="1:7" ht="27.6" x14ac:dyDescent="0.3">
      <c r="A16" s="1">
        <v>14</v>
      </c>
      <c r="B16" s="2" t="s">
        <v>20</v>
      </c>
      <c r="C16" s="1" t="s">
        <v>50</v>
      </c>
      <c r="D16" s="1"/>
      <c r="E16" s="1">
        <f t="shared" si="1"/>
        <v>0</v>
      </c>
      <c r="F16" s="1">
        <v>150</v>
      </c>
      <c r="G16" s="1">
        <f t="shared" si="0"/>
        <v>0</v>
      </c>
    </row>
    <row r="17" spans="1:7" ht="41.4" x14ac:dyDescent="0.3">
      <c r="A17" s="1">
        <v>15</v>
      </c>
      <c r="B17" s="2" t="s">
        <v>21</v>
      </c>
      <c r="C17" s="1" t="s">
        <v>50</v>
      </c>
      <c r="D17" s="1"/>
      <c r="E17" s="1">
        <f t="shared" si="1"/>
        <v>0</v>
      </c>
      <c r="F17" s="1">
        <v>150</v>
      </c>
      <c r="G17" s="1">
        <f t="shared" si="0"/>
        <v>0</v>
      </c>
    </row>
    <row r="18" spans="1:7" ht="27.6" x14ac:dyDescent="0.3">
      <c r="A18" s="1">
        <v>16</v>
      </c>
      <c r="B18" s="2" t="s">
        <v>22</v>
      </c>
      <c r="C18" s="1" t="s">
        <v>47</v>
      </c>
      <c r="D18" s="1"/>
      <c r="E18" s="1">
        <f t="shared" si="1"/>
        <v>0</v>
      </c>
      <c r="F18" s="1">
        <v>90</v>
      </c>
      <c r="G18" s="1">
        <f t="shared" si="0"/>
        <v>0</v>
      </c>
    </row>
    <row r="19" spans="1:7" ht="27.6" x14ac:dyDescent="0.3">
      <c r="A19" s="1">
        <v>17</v>
      </c>
      <c r="B19" s="2" t="s">
        <v>23</v>
      </c>
      <c r="C19" s="1" t="s">
        <v>49</v>
      </c>
      <c r="D19" s="1"/>
      <c r="E19" s="1">
        <f t="shared" si="1"/>
        <v>0</v>
      </c>
      <c r="F19" s="1">
        <v>900</v>
      </c>
      <c r="G19" s="1">
        <f t="shared" si="0"/>
        <v>0</v>
      </c>
    </row>
    <row r="20" spans="1:7" ht="27.6" x14ac:dyDescent="0.3">
      <c r="A20" s="1">
        <v>18</v>
      </c>
      <c r="B20" s="2" t="s">
        <v>24</v>
      </c>
      <c r="C20" s="1" t="s">
        <v>49</v>
      </c>
      <c r="D20" s="1"/>
      <c r="E20" s="1">
        <f t="shared" si="1"/>
        <v>0</v>
      </c>
      <c r="F20" s="1">
        <v>150</v>
      </c>
      <c r="G20" s="1">
        <f t="shared" si="0"/>
        <v>0</v>
      </c>
    </row>
    <row r="21" spans="1:7" ht="27.6" x14ac:dyDescent="0.3">
      <c r="A21" s="1">
        <v>19</v>
      </c>
      <c r="B21" s="2" t="s">
        <v>25</v>
      </c>
      <c r="C21" s="1" t="s">
        <v>49</v>
      </c>
      <c r="D21" s="1"/>
      <c r="E21" s="1">
        <f t="shared" si="1"/>
        <v>0</v>
      </c>
      <c r="F21" s="1">
        <v>150</v>
      </c>
      <c r="G21" s="1">
        <f t="shared" si="0"/>
        <v>0</v>
      </c>
    </row>
    <row r="22" spans="1:7" ht="27.6" x14ac:dyDescent="0.3">
      <c r="A22" s="1">
        <v>20</v>
      </c>
      <c r="B22" s="2" t="s">
        <v>26</v>
      </c>
      <c r="C22" s="1" t="s">
        <v>49</v>
      </c>
      <c r="D22" s="1"/>
      <c r="E22" s="1">
        <f t="shared" si="1"/>
        <v>0</v>
      </c>
      <c r="F22" s="1">
        <v>50</v>
      </c>
      <c r="G22" s="1">
        <f t="shared" si="0"/>
        <v>0</v>
      </c>
    </row>
    <row r="23" spans="1:7" ht="27.6" x14ac:dyDescent="0.3">
      <c r="A23" s="1">
        <v>21</v>
      </c>
      <c r="B23" s="2" t="s">
        <v>27</v>
      </c>
      <c r="C23" s="1" t="s">
        <v>49</v>
      </c>
      <c r="D23" s="1"/>
      <c r="E23" s="1">
        <f t="shared" si="1"/>
        <v>0</v>
      </c>
      <c r="F23" s="1">
        <v>900</v>
      </c>
      <c r="G23" s="1">
        <f t="shared" si="0"/>
        <v>0</v>
      </c>
    </row>
    <row r="24" spans="1:7" ht="41.4" x14ac:dyDescent="0.3">
      <c r="A24" s="1">
        <v>22</v>
      </c>
      <c r="B24" s="2" t="s">
        <v>28</v>
      </c>
      <c r="C24" s="1" t="s">
        <v>49</v>
      </c>
      <c r="D24" s="1"/>
      <c r="E24" s="1">
        <f t="shared" si="1"/>
        <v>0</v>
      </c>
      <c r="F24" s="1">
        <v>50</v>
      </c>
      <c r="G24" s="1">
        <f t="shared" si="0"/>
        <v>0</v>
      </c>
    </row>
    <row r="25" spans="1:7" ht="27.6" x14ac:dyDescent="0.3">
      <c r="A25" s="1">
        <v>23</v>
      </c>
      <c r="B25" s="2" t="s">
        <v>29</v>
      </c>
      <c r="C25" s="1" t="s">
        <v>49</v>
      </c>
      <c r="D25" s="1"/>
      <c r="E25" s="1">
        <f t="shared" si="1"/>
        <v>0</v>
      </c>
      <c r="F25" s="1">
        <v>150</v>
      </c>
      <c r="G25" s="1">
        <f t="shared" si="0"/>
        <v>0</v>
      </c>
    </row>
    <row r="26" spans="1:7" ht="41.4" x14ac:dyDescent="0.3">
      <c r="A26" s="1">
        <v>24</v>
      </c>
      <c r="B26" s="2" t="s">
        <v>30</v>
      </c>
      <c r="C26" s="1" t="s">
        <v>49</v>
      </c>
      <c r="D26" s="1"/>
      <c r="E26" s="1">
        <f t="shared" si="1"/>
        <v>0</v>
      </c>
      <c r="F26" s="1">
        <v>150</v>
      </c>
      <c r="G26" s="1">
        <f t="shared" si="0"/>
        <v>0</v>
      </c>
    </row>
    <row r="27" spans="1:7" ht="41.4" x14ac:dyDescent="0.3">
      <c r="A27" s="1">
        <v>25</v>
      </c>
      <c r="B27" s="2" t="s">
        <v>31</v>
      </c>
      <c r="C27" s="1" t="s">
        <v>50</v>
      </c>
      <c r="D27" s="1"/>
      <c r="E27" s="1">
        <f t="shared" si="1"/>
        <v>0</v>
      </c>
      <c r="F27" s="1">
        <v>50</v>
      </c>
      <c r="G27" s="1">
        <f t="shared" si="0"/>
        <v>0</v>
      </c>
    </row>
    <row r="28" spans="1:7" ht="41.4" x14ac:dyDescent="0.3">
      <c r="A28" s="1">
        <v>26</v>
      </c>
      <c r="B28" s="2" t="s">
        <v>32</v>
      </c>
      <c r="C28" s="1" t="s">
        <v>50</v>
      </c>
      <c r="D28" s="1"/>
      <c r="E28" s="1">
        <f t="shared" si="1"/>
        <v>0</v>
      </c>
      <c r="F28" s="1">
        <v>50</v>
      </c>
      <c r="G28" s="1">
        <f t="shared" si="0"/>
        <v>0</v>
      </c>
    </row>
    <row r="29" spans="1:7" ht="41.4" x14ac:dyDescent="0.3">
      <c r="A29" s="1">
        <v>27</v>
      </c>
      <c r="B29" s="2" t="s">
        <v>33</v>
      </c>
      <c r="C29" s="1" t="s">
        <v>50</v>
      </c>
      <c r="D29" s="1"/>
      <c r="E29" s="1">
        <f t="shared" si="1"/>
        <v>0</v>
      </c>
      <c r="F29" s="1">
        <v>50</v>
      </c>
      <c r="G29" s="1">
        <f t="shared" si="0"/>
        <v>0</v>
      </c>
    </row>
    <row r="30" spans="1:7" ht="55.2" x14ac:dyDescent="0.3">
      <c r="A30" s="1">
        <v>28</v>
      </c>
      <c r="B30" s="2" t="s">
        <v>34</v>
      </c>
      <c r="C30" s="1" t="s">
        <v>50</v>
      </c>
      <c r="D30" s="1"/>
      <c r="E30" s="1">
        <f t="shared" si="1"/>
        <v>0</v>
      </c>
      <c r="F30" s="1">
        <v>50</v>
      </c>
      <c r="G30" s="1">
        <f t="shared" si="0"/>
        <v>0</v>
      </c>
    </row>
    <row r="31" spans="1:7" x14ac:dyDescent="0.3">
      <c r="A31" s="1">
        <v>29</v>
      </c>
      <c r="B31" s="2" t="s">
        <v>35</v>
      </c>
      <c r="C31" s="1" t="s">
        <v>49</v>
      </c>
      <c r="D31" s="1"/>
      <c r="E31" s="1">
        <f t="shared" si="1"/>
        <v>0</v>
      </c>
      <c r="F31" s="1">
        <v>50</v>
      </c>
      <c r="G31" s="1">
        <f t="shared" si="0"/>
        <v>0</v>
      </c>
    </row>
    <row r="32" spans="1:7" x14ac:dyDescent="0.3">
      <c r="A32" s="1">
        <v>30</v>
      </c>
      <c r="B32" s="2" t="s">
        <v>36</v>
      </c>
      <c r="C32" s="1" t="s">
        <v>49</v>
      </c>
      <c r="D32" s="1"/>
      <c r="E32" s="1">
        <f t="shared" si="1"/>
        <v>0</v>
      </c>
      <c r="F32" s="1">
        <v>50</v>
      </c>
      <c r="G32" s="1">
        <f t="shared" si="0"/>
        <v>0</v>
      </c>
    </row>
    <row r="33" spans="1:7" x14ac:dyDescent="0.3">
      <c r="A33" s="1">
        <v>31</v>
      </c>
      <c r="B33" s="2" t="s">
        <v>37</v>
      </c>
      <c r="C33" s="1" t="s">
        <v>49</v>
      </c>
      <c r="D33" s="1"/>
      <c r="E33" s="1">
        <f t="shared" si="1"/>
        <v>0</v>
      </c>
      <c r="F33" s="1">
        <v>50</v>
      </c>
      <c r="G33" s="1">
        <f t="shared" si="0"/>
        <v>0</v>
      </c>
    </row>
    <row r="34" spans="1:7" x14ac:dyDescent="0.3">
      <c r="A34" s="1">
        <v>32</v>
      </c>
      <c r="B34" s="2" t="s">
        <v>38</v>
      </c>
      <c r="C34" s="1" t="s">
        <v>49</v>
      </c>
      <c r="D34" s="1"/>
      <c r="E34" s="1">
        <f t="shared" si="1"/>
        <v>0</v>
      </c>
      <c r="F34" s="1">
        <v>50</v>
      </c>
      <c r="G34" s="1">
        <f t="shared" si="0"/>
        <v>0</v>
      </c>
    </row>
    <row r="35" spans="1:7" x14ac:dyDescent="0.3">
      <c r="A35" s="1">
        <v>33</v>
      </c>
      <c r="B35" s="2" t="s">
        <v>39</v>
      </c>
      <c r="C35" s="1" t="s">
        <v>49</v>
      </c>
      <c r="D35" s="1"/>
      <c r="E35" s="1">
        <f t="shared" si="1"/>
        <v>0</v>
      </c>
      <c r="F35" s="1">
        <v>50</v>
      </c>
      <c r="G35" s="1">
        <f t="shared" si="0"/>
        <v>0</v>
      </c>
    </row>
    <row r="36" spans="1:7" ht="27.6" x14ac:dyDescent="0.3">
      <c r="A36" s="1">
        <v>34</v>
      </c>
      <c r="B36" s="2" t="s">
        <v>40</v>
      </c>
      <c r="C36" s="1" t="s">
        <v>51</v>
      </c>
      <c r="D36" s="1"/>
      <c r="E36" s="1">
        <f t="shared" si="1"/>
        <v>0</v>
      </c>
      <c r="F36" s="1">
        <v>30</v>
      </c>
      <c r="G36" s="1">
        <f t="shared" si="0"/>
        <v>0</v>
      </c>
    </row>
    <row r="37" spans="1:7" x14ac:dyDescent="0.3">
      <c r="A37" s="1">
        <v>35</v>
      </c>
      <c r="B37" s="2" t="s">
        <v>41</v>
      </c>
      <c r="C37" s="1" t="s">
        <v>51</v>
      </c>
      <c r="D37" s="1"/>
      <c r="E37" s="1">
        <f t="shared" si="1"/>
        <v>0</v>
      </c>
      <c r="F37" s="1">
        <v>30</v>
      </c>
      <c r="G37" s="1">
        <f t="shared" si="0"/>
        <v>0</v>
      </c>
    </row>
    <row r="38" spans="1:7" x14ac:dyDescent="0.3">
      <c r="A38" s="1">
        <v>36</v>
      </c>
      <c r="B38" s="2" t="s">
        <v>42</v>
      </c>
      <c r="C38" s="1" t="s">
        <v>51</v>
      </c>
      <c r="D38" s="1"/>
      <c r="E38" s="1">
        <f t="shared" si="1"/>
        <v>0</v>
      </c>
      <c r="F38" s="1">
        <v>30</v>
      </c>
      <c r="G38" s="1">
        <f t="shared" si="0"/>
        <v>0</v>
      </c>
    </row>
    <row r="39" spans="1:7" ht="27.6" x14ac:dyDescent="0.3">
      <c r="A39" s="1">
        <v>37</v>
      </c>
      <c r="B39" s="2" t="s">
        <v>43</v>
      </c>
      <c r="C39" s="1" t="s">
        <v>51</v>
      </c>
      <c r="D39" s="1"/>
      <c r="E39" s="1">
        <f t="shared" si="1"/>
        <v>0</v>
      </c>
      <c r="F39" s="1">
        <v>30</v>
      </c>
      <c r="G39" s="1">
        <f t="shared" si="0"/>
        <v>0</v>
      </c>
    </row>
    <row r="40" spans="1:7" ht="27.6" x14ac:dyDescent="0.3">
      <c r="A40" s="1">
        <v>38</v>
      </c>
      <c r="B40" s="2" t="s">
        <v>44</v>
      </c>
      <c r="C40" s="1" t="s">
        <v>51</v>
      </c>
      <c r="D40" s="1"/>
      <c r="E40" s="1">
        <f t="shared" si="1"/>
        <v>0</v>
      </c>
      <c r="F40" s="1">
        <v>30</v>
      </c>
      <c r="G40" s="1">
        <f t="shared" si="0"/>
        <v>0</v>
      </c>
    </row>
    <row r="41" spans="1:7" ht="27.6" x14ac:dyDescent="0.3">
      <c r="A41" s="1">
        <v>39</v>
      </c>
      <c r="B41" s="2" t="s">
        <v>45</v>
      </c>
      <c r="C41" s="1" t="s">
        <v>48</v>
      </c>
      <c r="D41" s="1"/>
      <c r="E41" s="1">
        <f t="shared" si="1"/>
        <v>0</v>
      </c>
      <c r="F41" s="1">
        <v>150</v>
      </c>
      <c r="G41" s="1">
        <f t="shared" si="0"/>
        <v>0</v>
      </c>
    </row>
    <row r="42" spans="1:7" x14ac:dyDescent="0.3">
      <c r="A42" s="1">
        <v>40</v>
      </c>
      <c r="B42" s="2" t="s">
        <v>46</v>
      </c>
      <c r="C42" s="1" t="s">
        <v>48</v>
      </c>
      <c r="D42" s="1"/>
      <c r="E42" s="1">
        <f t="shared" si="1"/>
        <v>0</v>
      </c>
      <c r="F42" s="1">
        <v>150</v>
      </c>
      <c r="G42" s="1">
        <f t="shared" si="0"/>
        <v>0</v>
      </c>
    </row>
    <row r="43" spans="1:7" x14ac:dyDescent="0.3">
      <c r="E43" s="4" t="s">
        <v>52</v>
      </c>
      <c r="F43" s="4"/>
      <c r="G43" s="3">
        <f>SUM(G3:G42)</f>
        <v>0</v>
      </c>
    </row>
    <row r="44" spans="1:7" x14ac:dyDescent="0.3">
      <c r="E44" s="5"/>
      <c r="F44" s="6"/>
      <c r="G44" s="1">
        <v>1.23</v>
      </c>
    </row>
    <row r="45" spans="1:7" x14ac:dyDescent="0.3">
      <c r="E45" s="4" t="s">
        <v>53</v>
      </c>
      <c r="F45" s="4"/>
      <c r="G45" s="3">
        <f>G43*G44</f>
        <v>0</v>
      </c>
    </row>
    <row r="51" spans="1:4" x14ac:dyDescent="0.3">
      <c r="A51" t="s">
        <v>54</v>
      </c>
      <c r="D51" t="s">
        <v>55</v>
      </c>
    </row>
  </sheetData>
  <mergeCells count="4">
    <mergeCell ref="A1:G1"/>
    <mergeCell ref="E43:F43"/>
    <mergeCell ref="E45:F45"/>
    <mergeCell ref="E44:F44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Konrad Poręba</dc:creator>
  <cp:lastModifiedBy>Konrad Poręba</cp:lastModifiedBy>
  <dcterms:created xsi:type="dcterms:W3CDTF">2021-09-10T06:53:48Z</dcterms:created>
  <dcterms:modified xsi:type="dcterms:W3CDTF">2021-09-13T11:58:51Z</dcterms:modified>
</cp:coreProperties>
</file>